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d.docs.live.net/b420535f76c7f385/デスクトップ/"/>
    </mc:Choice>
  </mc:AlternateContent>
  <xr:revisionPtr revIDLastSave="0" documentId="8_{ED8E63DC-490D-4261-A7B7-C4D6DC99CBEE}" xr6:coauthVersionLast="47" xr6:coauthVersionMax="47" xr10:uidLastSave="{00000000-0000-0000-0000-000000000000}"/>
  <bookViews>
    <workbookView xWindow="-120" yWindow="-120" windowWidth="20730" windowHeight="11160" activeTab="1" xr2:uid="{70AF5E1B-BD1B-43EB-8910-5557BCB6D2F7}"/>
  </bookViews>
  <sheets>
    <sheet name="入力用" sheetId="2" r:id="rId1"/>
    <sheet name="出力用"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3" i="2" l="1"/>
  <c r="I1" i="1" s="1"/>
  <c r="M6" i="1"/>
  <c r="D10" i="1"/>
  <c r="E9" i="1"/>
  <c r="M8" i="1"/>
  <c r="M7" i="1"/>
  <c r="D6" i="1"/>
  <c r="D7" i="1"/>
  <c r="D5" i="1"/>
  <c r="E1" i="1"/>
  <c r="A15" i="1" s="1"/>
  <c r="C15" i="1" s="1"/>
  <c r="F15" i="1" l="1"/>
  <c r="H15" i="1" s="1"/>
  <c r="P14" i="1"/>
  <c r="R14" i="1" s="1"/>
  <c r="K15" i="1"/>
  <c r="M15" i="1" s="1"/>
  <c r="K14" i="1"/>
  <c r="M14" i="1" s="1"/>
  <c r="F14" i="1"/>
  <c r="H14" i="1" s="1"/>
  <c r="A13" i="1"/>
  <c r="C13" i="1" s="1"/>
  <c r="P13" i="1"/>
  <c r="R13" i="1" s="1"/>
  <c r="K13" i="1"/>
  <c r="M13" i="1" s="1"/>
  <c r="F13" i="1"/>
  <c r="H13" i="1" s="1"/>
  <c r="K16" i="1"/>
  <c r="M16" i="1" s="1"/>
  <c r="F16" i="1"/>
  <c r="H16" i="1" s="1"/>
  <c r="A14" i="1"/>
  <c r="C14" i="1" s="1"/>
  <c r="A16" i="1"/>
  <c r="C16" i="1" s="1"/>
</calcChain>
</file>

<file path=xl/sharedStrings.xml><?xml version="1.0" encoding="utf-8"?>
<sst xmlns="http://schemas.openxmlformats.org/spreadsheetml/2006/main" count="80" uniqueCount="60">
  <si>
    <t>曜日</t>
    <rPh sb="0" eb="2">
      <t>ヨウビ</t>
    </rPh>
    <phoneticPr fontId="1"/>
  </si>
  <si>
    <t>健康チェックシート（提出用）</t>
    <rPh sb="10" eb="12">
      <t>テイシュツ</t>
    </rPh>
    <rPh sb="12" eb="13">
      <t>ヨウ</t>
    </rPh>
    <phoneticPr fontId="6"/>
  </si>
  <si>
    <t>本健康チェックシートは、JVAの加盟団体が開催する各種大会・講習会において、新型コロナウイルス感染症の拡大を防止するため、来館者の健康状態を確認することを目的としています。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30" eb="33">
      <t>コウシュウカイ</t>
    </rPh>
    <rPh sb="61" eb="63">
      <t>ライカン</t>
    </rPh>
    <rPh sb="114" eb="115">
      <t>カク</t>
    </rPh>
    <rPh sb="117" eb="118">
      <t>オヨ</t>
    </rPh>
    <rPh sb="119" eb="122">
      <t>シュサイシャ</t>
    </rPh>
    <rPh sb="138" eb="140">
      <t>タイカイ</t>
    </rPh>
    <rPh sb="141" eb="143">
      <t>コウシュウ</t>
    </rPh>
    <rPh sb="143" eb="144">
      <t>カイ</t>
    </rPh>
    <rPh sb="144" eb="145">
      <t>トウ</t>
    </rPh>
    <rPh sb="145" eb="147">
      <t>ウンエイ</t>
    </rPh>
    <phoneticPr fontId="6"/>
  </si>
  <si>
    <t>＜基本情報＞</t>
    <rPh sb="1" eb="3">
      <t>キホン</t>
    </rPh>
    <rPh sb="3" eb="5">
      <t>ジョウホウ</t>
    </rPh>
    <phoneticPr fontId="6"/>
  </si>
  <si>
    <t>チーム名
又は
所　　属</t>
    <rPh sb="3" eb="4">
      <t>メイ</t>
    </rPh>
    <rPh sb="5" eb="6">
      <t>マタ</t>
    </rPh>
    <rPh sb="8" eb="9">
      <t>ショ</t>
    </rPh>
    <rPh sb="11" eb="12">
      <t>ゾク</t>
    </rPh>
    <phoneticPr fontId="6"/>
  </si>
  <si>
    <t>フリガナ</t>
    <phoneticPr fontId="6"/>
  </si>
  <si>
    <t>生年月日</t>
    <rPh sb="0" eb="4">
      <t>セイネンガッピ</t>
    </rPh>
    <phoneticPr fontId="6"/>
  </si>
  <si>
    <t>氏名</t>
    <rPh sb="0" eb="2">
      <t>シメイ</t>
    </rPh>
    <phoneticPr fontId="6"/>
  </si>
  <si>
    <t>携帯番号</t>
    <rPh sb="0" eb="2">
      <t>ケイバン</t>
    </rPh>
    <rPh sb="2" eb="4">
      <t/>
    </rPh>
    <phoneticPr fontId="6"/>
  </si>
  <si>
    <t>Eメール</t>
    <phoneticPr fontId="6"/>
  </si>
  <si>
    <t>自宅住所</t>
    <rPh sb="0" eb="2">
      <t>ジタク</t>
    </rPh>
    <rPh sb="2" eb="4">
      <t>ジュウショ</t>
    </rPh>
    <phoneticPr fontId="6"/>
  </si>
  <si>
    <t>〒　</t>
    <phoneticPr fontId="1"/>
  </si>
  <si>
    <t>＜大会当日までの体温＞　各週の来場初日にご提出ください。来場初日14日前からの記録をお願いします</t>
    <rPh sb="1" eb="3">
      <t>タイカイ</t>
    </rPh>
    <rPh sb="3" eb="5">
      <t>トウジツ</t>
    </rPh>
    <rPh sb="8" eb="10">
      <t>タイオン</t>
    </rPh>
    <rPh sb="12" eb="14">
      <t>カクシュウ</t>
    </rPh>
    <rPh sb="15" eb="17">
      <t>ライジョウ</t>
    </rPh>
    <rPh sb="17" eb="19">
      <t>ショニチ</t>
    </rPh>
    <rPh sb="21" eb="23">
      <t>テイシュツ</t>
    </rPh>
    <rPh sb="28" eb="30">
      <t>ライジョウ</t>
    </rPh>
    <rPh sb="30" eb="32">
      <t>ショニチ</t>
    </rPh>
    <rPh sb="34" eb="35">
      <t>ニチ</t>
    </rPh>
    <rPh sb="35" eb="36">
      <t>マエ</t>
    </rPh>
    <rPh sb="39" eb="41">
      <t>キロク</t>
    </rPh>
    <rPh sb="43" eb="44">
      <t>ネガ</t>
    </rPh>
    <phoneticPr fontId="6"/>
  </si>
  <si>
    <t>日付</t>
    <rPh sb="0" eb="2">
      <t>ヒヅケ</t>
    </rPh>
    <phoneticPr fontId="6"/>
  </si>
  <si>
    <t>起床時体温</t>
    <rPh sb="0" eb="3">
      <t>キショウジ</t>
    </rPh>
    <rPh sb="3" eb="5">
      <t>タイオン</t>
    </rPh>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</si>
  <si>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</si>
  <si>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</si>
  <si>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1"/>
  </si>
  <si>
    <t>①　平熱を超える発熱がない</t>
    <phoneticPr fontId="6"/>
  </si>
  <si>
    <t>②　咳（せき）、のどの痛み等の風邪症状がない</t>
    <rPh sb="13" eb="14">
      <t>トウ</t>
    </rPh>
    <phoneticPr fontId="6"/>
  </si>
  <si>
    <t>③　だるさ（倦怠感）、息苦しさ（呼吸困難）がない</t>
    <phoneticPr fontId="6"/>
  </si>
  <si>
    <t>④　臭覚や味覚の異常がない</t>
    <phoneticPr fontId="6"/>
  </si>
  <si>
    <t>⑤　体が重く感じる、疲れやすい等の症状がない</t>
    <rPh sb="17" eb="19">
      <t>ショウジョウ</t>
    </rPh>
    <phoneticPr fontId="6"/>
  </si>
  <si>
    <t>⑥　新型コロナウイルス感染症陽性とされた者との濃厚接触がない</t>
    <phoneticPr fontId="6"/>
  </si>
  <si>
    <t>⑦　同居家族や身近な知人に感染が疑われる方がいない</t>
    <phoneticPr fontId="6"/>
  </si>
  <si>
    <t>⑧　過去１４日以内に政府から入国制限、入国後の観察期間が必要とされている国</t>
    <phoneticPr fontId="6"/>
  </si>
  <si>
    <t>　　 地域等への渡航または当該在住者との濃厚接触がない</t>
    <rPh sb="8" eb="10">
      <t>トコウ</t>
    </rPh>
    <rPh sb="13" eb="15">
      <t>トウガイ</t>
    </rPh>
    <rPh sb="15" eb="18">
      <t>ザイジュウシャ</t>
    </rPh>
    <rPh sb="20" eb="22">
      <t>ノウコウ</t>
    </rPh>
    <rPh sb="22" eb="24">
      <t>セッショク</t>
    </rPh>
    <phoneticPr fontId="1"/>
  </si>
  <si>
    <t>⑨　その他、気になること（以下に自由記述）</t>
    <rPh sb="4" eb="5">
      <t>タ</t>
    </rPh>
    <rPh sb="6" eb="7">
      <t>キ</t>
    </rPh>
    <rPh sb="13" eb="15">
      <t>イカ</t>
    </rPh>
    <rPh sb="16" eb="18">
      <t>ジユウ</t>
    </rPh>
    <rPh sb="18" eb="20">
      <t>キジュツ</t>
    </rPh>
    <phoneticPr fontId="6"/>
  </si>
  <si>
    <t>確認日</t>
    <rPh sb="0" eb="2">
      <t>カクニン</t>
    </rPh>
    <rPh sb="2" eb="3">
      <t>ビ</t>
    </rPh>
    <phoneticPr fontId="6"/>
  </si>
  <si>
    <t>西暦</t>
    <rPh sb="0" eb="2">
      <t>セイレキ</t>
    </rPh>
    <phoneticPr fontId="1"/>
  </si>
  <si>
    <t>年　　 月　　 日</t>
    <rPh sb="0" eb="1">
      <t>ネン</t>
    </rPh>
    <rPh sb="4" eb="5">
      <t>ガツ</t>
    </rPh>
    <rPh sb="8" eb="9">
      <t>ニチ</t>
    </rPh>
    <phoneticPr fontId="1"/>
  </si>
  <si>
    <t>名前</t>
    <rPh sb="0" eb="2">
      <t>ナマエ</t>
    </rPh>
    <phoneticPr fontId="1"/>
  </si>
  <si>
    <t>大会開催日</t>
    <rPh sb="0" eb="5">
      <t>タイカイカイサイビ</t>
    </rPh>
    <phoneticPr fontId="1"/>
  </si>
  <si>
    <t>チーム名・所属</t>
    <rPh sb="3" eb="4">
      <t>メイ</t>
    </rPh>
    <rPh sb="5" eb="7">
      <t>ショゾク</t>
    </rPh>
    <phoneticPr fontId="1"/>
  </si>
  <si>
    <r>
      <t>E</t>
    </r>
    <r>
      <rPr>
        <sz val="16"/>
        <color rgb="FF000000"/>
        <rFont val="ＭＳ Ｐゴシック"/>
        <family val="2"/>
        <charset val="128"/>
      </rPr>
      <t>メール</t>
    </r>
    <phoneticPr fontId="1"/>
  </si>
  <si>
    <t>項目</t>
    <rPh sb="0" eb="2">
      <t>コウモク</t>
    </rPh>
    <phoneticPr fontId="1"/>
  </si>
  <si>
    <t>データ</t>
    <phoneticPr fontId="1"/>
  </si>
  <si>
    <t>①</t>
    <phoneticPr fontId="1"/>
  </si>
  <si>
    <t>②</t>
    <phoneticPr fontId="1"/>
  </si>
  <si>
    <t>③</t>
    <phoneticPr fontId="1"/>
  </si>
  <si>
    <t>④</t>
    <phoneticPr fontId="1"/>
  </si>
  <si>
    <t>⑤</t>
    <phoneticPr fontId="1"/>
  </si>
  <si>
    <t>⑥</t>
    <phoneticPr fontId="1"/>
  </si>
  <si>
    <t>⑦</t>
    <phoneticPr fontId="1"/>
  </si>
  <si>
    <t>住所</t>
    <rPh sb="0" eb="2">
      <t>ジュウショ</t>
    </rPh>
    <phoneticPr fontId="1"/>
  </si>
  <si>
    <t>〒</t>
    <phoneticPr fontId="1"/>
  </si>
  <si>
    <t>フリガナ</t>
    <phoneticPr fontId="1"/>
  </si>
  <si>
    <t>提出日(大会日等)</t>
    <rPh sb="0" eb="3">
      <t>テイシュツビ</t>
    </rPh>
    <rPh sb="4" eb="7">
      <t>タイカイビ</t>
    </rPh>
    <rPh sb="7" eb="8">
      <t>トウ</t>
    </rPh>
    <phoneticPr fontId="1"/>
  </si>
  <si>
    <t>記入例</t>
    <rPh sb="0" eb="3">
      <t>キニュウレイ</t>
    </rPh>
    <phoneticPr fontId="1"/>
  </si>
  <si>
    <t>.　 ℃</t>
    <phoneticPr fontId="1"/>
  </si>
  <si>
    <t>生年月日(西暦8桁)</t>
    <rPh sb="0" eb="4">
      <t>セイネンガッピ</t>
    </rPh>
    <rPh sb="5" eb="7">
      <t>セイレキ</t>
    </rPh>
    <rPh sb="8" eb="9">
      <t>ケタ</t>
    </rPh>
    <phoneticPr fontId="1"/>
  </si>
  <si>
    <t>自動入力欄</t>
    <rPh sb="0" eb="4">
      <t>ジドウニュウリョク</t>
    </rPh>
    <rPh sb="4" eb="5">
      <t>ラン</t>
    </rPh>
    <phoneticPr fontId="1"/>
  </si>
  <si>
    <t>静岡選抜</t>
    <rPh sb="0" eb="4">
      <t>シズオカセンバツ</t>
    </rPh>
    <phoneticPr fontId="1"/>
  </si>
  <si>
    <t>シズオカ　シズコ</t>
    <phoneticPr fontId="1"/>
  </si>
  <si>
    <t>静岡　静子</t>
    <rPh sb="0" eb="2">
      <t>シズオカ</t>
    </rPh>
    <rPh sb="3" eb="5">
      <t>シズコ</t>
    </rPh>
    <phoneticPr fontId="1"/>
  </si>
  <si>
    <t>携帯(－なし)</t>
    <rPh sb="0" eb="2">
      <t>ケイタイ</t>
    </rPh>
    <phoneticPr fontId="1"/>
  </si>
  <si>
    <t>shizuok@co.jp</t>
    <phoneticPr fontId="1"/>
  </si>
  <si>
    <t>111-1111</t>
    <phoneticPr fontId="1"/>
  </si>
  <si>
    <t>静岡市小鹿000-1</t>
    <rPh sb="0" eb="2">
      <t>シズオカ</t>
    </rPh>
    <rPh sb="2" eb="3">
      <t>シ</t>
    </rPh>
    <rPh sb="3" eb="5">
      <t>コジカ</t>
    </rPh>
    <phoneticPr fontId="1"/>
  </si>
  <si>
    <t>山梨県ソフトバレーボール連盟</t>
    <rPh sb="0" eb="2">
      <t>ヤマナシ</t>
    </rPh>
    <rPh sb="2" eb="3">
      <t>ケン</t>
    </rPh>
    <rPh sb="12" eb="14">
      <t>レンメイ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</si>
</sst>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3" x14ac:knownFonts="1">
    <font>
      <sz val="10"/>
      <color rgb="FF000000"/>
      <name val="Arial"/>
      <family val="2"/>
    </font>
    <font>
      <sz val="6"/>
      <name val="ＭＳ Ｐゴシック"/>
      <family val="3"/>
      <charset val="128"/>
    </font>
    <font>
      <sz val="14"/>
      <color rgb="FF000000"/>
      <name val="ＭＳ Ｐゴシック"/>
      <family val="2"/>
      <charset val="128"/>
    </font>
    <font>
      <sz val="14"/>
      <color rgb="FF000000"/>
      <name val="Arial"/>
      <family val="2"/>
    </font>
    <font>
      <sz val="11"/>
      <color theme="1"/>
      <name val="游ゴシック"/>
      <family val="2"/>
      <charset val="128"/>
      <scheme val="minor"/>
    </font>
    <font>
      <b/>
      <sz val="22"/>
      <color theme="0"/>
      <name val="Meiryo UI"/>
      <family val="3"/>
      <charset val="128"/>
    </font>
    <font>
      <sz val="6"/>
      <name val="游ゴシック"/>
      <family val="2"/>
      <charset val="128"/>
      <scheme val="minor"/>
    </font>
    <font>
      <sz val="10"/>
      <name val="Meiryo UI"/>
      <family val="3"/>
      <charset val="128"/>
    </font>
    <font>
      <sz val="12"/>
      <name val="Meiryo UI"/>
      <family val="3"/>
      <charset val="128"/>
    </font>
    <font>
      <sz val="14"/>
      <color theme="1"/>
      <name val="Meiryo UI"/>
      <family val="3"/>
      <charset val="128"/>
    </font>
    <font>
      <sz val="10"/>
      <color theme="1"/>
      <name val="Meiryo UI"/>
      <family val="3"/>
      <charset val="128"/>
    </font>
    <font>
      <sz val="12"/>
      <color theme="1"/>
      <name val="Meiryo UI"/>
      <family val="3"/>
      <charset val="128"/>
    </font>
    <font>
      <sz val="11"/>
      <color theme="1"/>
      <name val="Meiryo UI"/>
      <family val="3"/>
      <charset val="128"/>
    </font>
    <font>
      <b/>
      <sz val="12"/>
      <color theme="1"/>
      <name val="Meiryo UI"/>
      <family val="3"/>
      <charset val="128"/>
    </font>
    <font>
      <sz val="16"/>
      <color rgb="FF000000"/>
      <name val="ＭＳ Ｐゴシック"/>
      <family val="2"/>
      <charset val="128"/>
    </font>
    <font>
      <sz val="16"/>
      <color rgb="FF000000"/>
      <name val="Arial"/>
      <family val="2"/>
    </font>
    <font>
      <u/>
      <sz val="10"/>
      <color theme="10"/>
      <name val="Arial"/>
      <family val="2"/>
    </font>
    <font>
      <sz val="16"/>
      <color rgb="FF000000"/>
      <name val="Segoe UI Symbol"/>
      <family val="2"/>
    </font>
    <font>
      <sz val="16"/>
      <color rgb="FF000000"/>
      <name val="Arial"/>
      <family val="2"/>
      <charset val="128"/>
    </font>
    <font>
      <sz val="16"/>
      <color theme="1"/>
      <name val="Meiryo UI"/>
      <family val="3"/>
      <charset val="128"/>
    </font>
    <font>
      <sz val="18"/>
      <color theme="1"/>
      <name val="Meiryo UI"/>
      <family val="3"/>
      <charset val="128"/>
    </font>
    <font>
      <sz val="16"/>
      <name val="Arial"/>
      <family val="2"/>
    </font>
    <font>
      <sz val="11"/>
      <color rgb="FF000000"/>
      <name val="ＭＳ Ｐゴシック"/>
      <family val="3"/>
      <charset val="128"/>
    </font>
  </fonts>
  <fills count="6">
    <fill>
      <patternFill patternType="none"/>
    </fill>
    <fill>
      <patternFill patternType="gray125"/>
    </fill>
    <fill>
      <patternFill patternType="solid">
        <fgColor theme="0" tint="-0.499984740745262"/>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4" fillId="0" borderId="0">
      <alignment vertical="center"/>
    </xf>
    <xf numFmtId="0" fontId="4" fillId="0" borderId="0">
      <alignment vertical="center"/>
    </xf>
    <xf numFmtId="0" fontId="16" fillId="0" borderId="0" applyNumberFormat="0" applyFill="0" applyBorder="0" applyAlignment="0" applyProtection="0"/>
  </cellStyleXfs>
  <cellXfs count="132">
    <xf numFmtId="0" fontId="0" fillId="0" borderId="0" xfId="0"/>
    <xf numFmtId="0" fontId="3" fillId="0" borderId="0" xfId="0" applyFont="1"/>
    <xf numFmtId="0" fontId="8" fillId="0" borderId="0" xfId="1" applyFont="1" applyAlignment="1">
      <alignment vertical="center" wrapText="1"/>
    </xf>
    <xf numFmtId="0" fontId="9" fillId="0" borderId="0" xfId="1" applyFont="1">
      <alignment vertical="center"/>
    </xf>
    <xf numFmtId="0" fontId="10" fillId="0" borderId="0" xfId="1" applyFont="1">
      <alignment vertical="center"/>
    </xf>
    <xf numFmtId="0" fontId="8" fillId="0" borderId="0" xfId="1" applyFont="1" applyAlignment="1">
      <alignment horizontal="left" vertical="center"/>
    </xf>
    <xf numFmtId="0" fontId="9" fillId="0" borderId="0" xfId="1" applyFont="1" applyAlignment="1">
      <alignment horizontal="left" vertical="center"/>
    </xf>
    <xf numFmtId="0" fontId="14" fillId="0" borderId="0" xfId="0" applyFont="1"/>
    <xf numFmtId="0" fontId="15" fillId="0" borderId="0" xfId="0" applyFont="1"/>
    <xf numFmtId="56" fontId="15" fillId="0" borderId="0" xfId="0" applyNumberFormat="1" applyFont="1"/>
    <xf numFmtId="57" fontId="15" fillId="0" borderId="0" xfId="0" applyNumberFormat="1" applyFont="1"/>
    <xf numFmtId="49" fontId="14" fillId="0" borderId="0" xfId="0" applyNumberFormat="1" applyFont="1"/>
    <xf numFmtId="49" fontId="15" fillId="0" borderId="0" xfId="0" applyNumberFormat="1" applyFont="1"/>
    <xf numFmtId="0" fontId="16" fillId="0" borderId="0" xfId="3"/>
    <xf numFmtId="0" fontId="14" fillId="0" borderId="7" xfId="0" applyFont="1" applyBorder="1" applyAlignment="1">
      <alignment horizontal="center" vertical="center"/>
    </xf>
    <xf numFmtId="0" fontId="14" fillId="0" borderId="7" xfId="0" applyFont="1" applyBorder="1"/>
    <xf numFmtId="0" fontId="2" fillId="0" borderId="7" xfId="0" applyFont="1" applyBorder="1"/>
    <xf numFmtId="0" fontId="18" fillId="0" borderId="7" xfId="0" applyFont="1" applyBorder="1" applyAlignment="1">
      <alignment shrinkToFit="1"/>
    </xf>
    <xf numFmtId="0" fontId="14" fillId="0" borderId="7" xfId="0" applyFont="1" applyBorder="1" applyAlignment="1">
      <alignment horizontal="center" vertical="center"/>
    </xf>
    <xf numFmtId="0" fontId="15" fillId="0" borderId="0" xfId="0" applyNumberFormat="1" applyFont="1"/>
    <xf numFmtId="0" fontId="9" fillId="0" borderId="3" xfId="1" applyFont="1" applyBorder="1" applyAlignment="1">
      <alignment horizontal="center" vertical="center" shrinkToFit="1"/>
    </xf>
    <xf numFmtId="0" fontId="15" fillId="0" borderId="7" xfId="0" applyFont="1" applyBorder="1" applyAlignment="1">
      <alignment horizontal="center" vertical="center"/>
    </xf>
    <xf numFmtId="0" fontId="17" fillId="0" borderId="7" xfId="0" applyFont="1" applyBorder="1" applyAlignment="1">
      <alignment horizontal="center" vertical="center"/>
    </xf>
    <xf numFmtId="0" fontId="15" fillId="0" borderId="0" xfId="0" applyFont="1" applyAlignment="1">
      <alignment horizontal="center" vertical="center"/>
    </xf>
    <xf numFmtId="14" fontId="21" fillId="0" borderId="0" xfId="0" applyNumberFormat="1" applyFont="1"/>
    <xf numFmtId="0" fontId="2" fillId="0" borderId="0" xfId="0" applyFont="1" applyAlignment="1">
      <alignment horizontal="right" vertical="center"/>
    </xf>
    <xf numFmtId="0" fontId="15" fillId="0" borderId="7" xfId="0" applyFont="1" applyBorder="1" applyAlignment="1">
      <alignment vertical="center"/>
    </xf>
    <xf numFmtId="0" fontId="14" fillId="0" borderId="7" xfId="0" applyFont="1" applyBorder="1" applyAlignment="1">
      <alignment vertical="center"/>
    </xf>
    <xf numFmtId="49" fontId="14" fillId="0" borderId="7" xfId="0" applyNumberFormat="1" applyFont="1" applyBorder="1" applyAlignment="1">
      <alignment vertical="center"/>
    </xf>
    <xf numFmtId="0" fontId="15" fillId="0" borderId="0" xfId="0" applyFont="1" applyAlignment="1">
      <alignment horizontal="center"/>
    </xf>
    <xf numFmtId="0" fontId="14" fillId="0" borderId="2" xfId="0" applyFont="1" applyBorder="1"/>
    <xf numFmtId="0" fontId="14" fillId="0" borderId="7" xfId="0" applyFont="1" applyBorder="1" applyAlignment="1">
      <alignment horizontal="center"/>
    </xf>
    <xf numFmtId="56" fontId="15" fillId="0" borderId="7" xfId="0" applyNumberFormat="1" applyFont="1" applyBorder="1" applyAlignment="1">
      <alignment horizontal="center"/>
    </xf>
    <xf numFmtId="0" fontId="15" fillId="0" borderId="7" xfId="0" applyFont="1" applyBorder="1" applyAlignment="1">
      <alignment horizontal="center"/>
    </xf>
    <xf numFmtId="0" fontId="16" fillId="0" borderId="7" xfId="3" applyBorder="1" applyAlignment="1">
      <alignment horizontal="center"/>
    </xf>
    <xf numFmtId="177" fontId="19" fillId="0" borderId="8" xfId="1" applyNumberFormat="1" applyFont="1" applyBorder="1" applyAlignment="1">
      <alignment vertical="top"/>
    </xf>
    <xf numFmtId="0" fontId="14" fillId="0" borderId="14" xfId="0" applyFont="1" applyBorder="1" applyAlignment="1">
      <alignment horizontal="center"/>
    </xf>
    <xf numFmtId="0" fontId="15" fillId="0" borderId="14" xfId="0" applyFont="1" applyBorder="1" applyAlignment="1">
      <alignment horizontal="center"/>
    </xf>
    <xf numFmtId="0" fontId="14" fillId="0" borderId="17" xfId="0" applyFont="1" applyBorder="1" applyAlignment="1">
      <alignment horizontal="center" vertical="center"/>
    </xf>
    <xf numFmtId="0" fontId="17" fillId="0" borderId="17" xfId="0" applyFont="1" applyBorder="1" applyAlignment="1">
      <alignment horizontal="center" vertical="center"/>
    </xf>
    <xf numFmtId="0" fontId="17" fillId="0" borderId="16" xfId="0" applyFont="1" applyBorder="1" applyAlignment="1">
      <alignment horizontal="center" vertical="center"/>
    </xf>
    <xf numFmtId="0" fontId="14" fillId="0" borderId="16" xfId="0" applyFont="1" applyBorder="1" applyAlignment="1">
      <alignment horizontal="center" vertical="center"/>
    </xf>
    <xf numFmtId="0" fontId="16" fillId="0" borderId="7" xfId="3" applyBorder="1" applyAlignment="1">
      <alignment horizontal="center" vertical="center"/>
    </xf>
    <xf numFmtId="49" fontId="15" fillId="0" borderId="7" xfId="0" applyNumberFormat="1" applyFont="1" applyBorder="1" applyAlignment="1">
      <alignment horizontal="center" vertical="center"/>
    </xf>
    <xf numFmtId="0" fontId="14" fillId="0" borderId="7" xfId="0" applyFont="1" applyBorder="1" applyAlignment="1">
      <alignment horizontal="center" vertical="center"/>
    </xf>
    <xf numFmtId="56" fontId="15" fillId="0" borderId="7"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176" fontId="10" fillId="0" borderId="7" xfId="1" applyNumberFormat="1" applyFont="1" applyBorder="1" applyAlignment="1">
      <alignment horizontal="right" shrinkToFit="1"/>
    </xf>
    <xf numFmtId="56" fontId="9" fillId="0" borderId="1" xfId="1" applyNumberFormat="1" applyFont="1" applyBorder="1" applyAlignment="1">
      <alignment horizontal="center" vertical="center" shrinkToFit="1"/>
    </xf>
    <xf numFmtId="0" fontId="9" fillId="0" borderId="2" xfId="1" applyFont="1" applyBorder="1" applyAlignment="1">
      <alignment horizontal="center" vertical="center" shrinkToFit="1"/>
    </xf>
    <xf numFmtId="56" fontId="9" fillId="0" borderId="2" xfId="1" applyNumberFormat="1" applyFont="1" applyBorder="1" applyAlignment="1">
      <alignment horizontal="center" vertical="center" shrinkToFit="1"/>
    </xf>
    <xf numFmtId="0" fontId="10" fillId="3" borderId="1" xfId="2" applyFont="1" applyFill="1" applyBorder="1" applyAlignment="1">
      <alignment horizontal="center" vertical="center" wrapText="1" shrinkToFit="1"/>
    </xf>
    <xf numFmtId="0" fontId="10" fillId="3" borderId="2" xfId="2" applyFont="1" applyFill="1" applyBorder="1" applyAlignment="1">
      <alignment horizontal="center" vertical="center" wrapText="1" shrinkToFit="1"/>
    </xf>
    <xf numFmtId="0" fontId="10" fillId="3" borderId="3" xfId="2" applyFont="1" applyFill="1" applyBorder="1" applyAlignment="1">
      <alignment horizontal="center" vertical="center" wrapText="1" shrinkToFit="1"/>
    </xf>
    <xf numFmtId="5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177" fontId="20" fillId="4" borderId="1" xfId="2" applyNumberFormat="1" applyFont="1" applyFill="1" applyBorder="1" applyAlignment="1">
      <alignment horizontal="left" vertical="center" shrinkToFit="1"/>
    </xf>
    <xf numFmtId="177" fontId="20" fillId="4" borderId="2" xfId="2" applyNumberFormat="1" applyFont="1" applyFill="1" applyBorder="1" applyAlignment="1">
      <alignment horizontal="left" vertical="center" shrinkToFit="1"/>
    </xf>
    <xf numFmtId="177" fontId="20" fillId="4" borderId="3" xfId="2" applyNumberFormat="1" applyFont="1" applyFill="1" applyBorder="1" applyAlignment="1">
      <alignment horizontal="left" vertical="center" shrinkToFit="1"/>
    </xf>
    <xf numFmtId="0" fontId="22" fillId="0" borderId="0" xfId="0" applyFont="1" applyAlignment="1">
      <alignment horizontal="center" vertical="center"/>
    </xf>
    <xf numFmtId="0" fontId="2" fillId="0" borderId="0" xfId="0" applyFont="1" applyAlignment="1">
      <alignment horizontal="center"/>
    </xf>
    <xf numFmtId="0" fontId="5" fillId="2" borderId="0" xfId="1" applyFont="1" applyFill="1" applyAlignment="1">
      <alignment horizontal="center" vertical="center"/>
    </xf>
    <xf numFmtId="0" fontId="7" fillId="0" borderId="0" xfId="1" applyFont="1" applyAlignment="1">
      <alignment horizontal="left" vertical="center" wrapText="1"/>
    </xf>
    <xf numFmtId="0" fontId="9" fillId="0" borderId="0" xfId="1" applyFont="1" applyAlignment="1">
      <alignment horizontal="center" vertical="center"/>
    </xf>
    <xf numFmtId="0" fontId="9" fillId="3" borderId="1" xfId="1" applyFont="1" applyFill="1" applyBorder="1" applyAlignment="1">
      <alignment horizontal="center" vertical="center" shrinkToFit="1"/>
    </xf>
    <xf numFmtId="0" fontId="9" fillId="3" borderId="2" xfId="1" applyFont="1" applyFill="1" applyBorder="1" applyAlignment="1">
      <alignment horizontal="center" vertical="center" shrinkToFit="1"/>
    </xf>
    <xf numFmtId="0" fontId="9" fillId="3" borderId="3" xfId="1" applyFont="1" applyFill="1" applyBorder="1" applyAlignment="1">
      <alignment horizontal="center" vertical="center" shrinkToFit="1"/>
    </xf>
    <xf numFmtId="177" fontId="9" fillId="4" borderId="4" xfId="1" applyNumberFormat="1" applyFont="1" applyFill="1" applyBorder="1" applyAlignment="1">
      <alignment horizontal="center" vertical="center" shrinkToFit="1"/>
    </xf>
    <xf numFmtId="177" fontId="9" fillId="4" borderId="5" xfId="1" applyNumberFormat="1" applyFont="1" applyFill="1" applyBorder="1" applyAlignment="1">
      <alignment horizontal="center" vertical="center" shrinkToFit="1"/>
    </xf>
    <xf numFmtId="177" fontId="9" fillId="4" borderId="6" xfId="1" applyNumberFormat="1" applyFont="1" applyFill="1" applyBorder="1" applyAlignment="1">
      <alignment horizontal="center" vertical="center" shrinkToFit="1"/>
    </xf>
    <xf numFmtId="0" fontId="9" fillId="5" borderId="1" xfId="1" applyFont="1" applyFill="1" applyBorder="1" applyAlignment="1">
      <alignment horizontal="center" vertical="center" shrinkToFit="1"/>
    </xf>
    <xf numFmtId="0" fontId="9" fillId="5" borderId="3" xfId="1" applyFont="1" applyFill="1" applyBorder="1" applyAlignment="1">
      <alignment horizontal="center" vertical="center" shrinkToFit="1"/>
    </xf>
    <xf numFmtId="177" fontId="9" fillId="4" borderId="7" xfId="1" applyNumberFormat="1" applyFont="1" applyFill="1" applyBorder="1" applyAlignment="1">
      <alignment horizontal="center" vertical="center"/>
    </xf>
    <xf numFmtId="0" fontId="9" fillId="3" borderId="8" xfId="1" applyFont="1" applyFill="1" applyBorder="1" applyAlignment="1">
      <alignment horizontal="center" vertical="center" shrinkToFit="1"/>
    </xf>
    <xf numFmtId="0" fontId="9" fillId="3" borderId="9" xfId="1" applyFont="1" applyFill="1" applyBorder="1" applyAlignment="1">
      <alignment horizontal="center" vertical="center" shrinkToFit="1"/>
    </xf>
    <xf numFmtId="0" fontId="9" fillId="3" borderId="10" xfId="1" applyFont="1" applyFill="1" applyBorder="1" applyAlignment="1">
      <alignment horizontal="center" vertical="center" shrinkToFit="1"/>
    </xf>
    <xf numFmtId="0" fontId="9" fillId="3" borderId="13" xfId="1" applyFont="1" applyFill="1" applyBorder="1" applyAlignment="1">
      <alignment horizontal="center" vertical="center" shrinkToFit="1"/>
    </xf>
    <xf numFmtId="0" fontId="9" fillId="3" borderId="14" xfId="1" applyFont="1" applyFill="1" applyBorder="1" applyAlignment="1">
      <alignment horizontal="center" vertical="center" shrinkToFit="1"/>
    </xf>
    <xf numFmtId="0" fontId="9" fillId="3" borderId="15" xfId="1" applyFont="1" applyFill="1" applyBorder="1" applyAlignment="1">
      <alignment horizontal="center" vertical="center" shrinkToFit="1"/>
    </xf>
    <xf numFmtId="177" fontId="9" fillId="4" borderId="11" xfId="1" applyNumberFormat="1" applyFont="1" applyFill="1" applyBorder="1" applyAlignment="1">
      <alignment horizontal="center" vertical="center" shrinkToFit="1"/>
    </xf>
    <xf numFmtId="177" fontId="9" fillId="4" borderId="0" xfId="1" applyNumberFormat="1" applyFont="1" applyFill="1" applyAlignment="1">
      <alignment horizontal="center" vertical="center" shrinkToFit="1"/>
    </xf>
    <xf numFmtId="177" fontId="9" fillId="4" borderId="12" xfId="1" applyNumberFormat="1" applyFont="1" applyFill="1" applyBorder="1" applyAlignment="1">
      <alignment horizontal="center" vertical="center" shrinkToFit="1"/>
    </xf>
    <xf numFmtId="177" fontId="9" fillId="4" borderId="13" xfId="1" applyNumberFormat="1" applyFont="1" applyFill="1" applyBorder="1" applyAlignment="1">
      <alignment horizontal="center" vertical="center" shrinkToFit="1"/>
    </xf>
    <xf numFmtId="177" fontId="9" fillId="4" borderId="14" xfId="1" applyNumberFormat="1" applyFont="1" applyFill="1" applyBorder="1" applyAlignment="1">
      <alignment horizontal="center" vertical="center" shrinkToFit="1"/>
    </xf>
    <xf numFmtId="177" fontId="9" fillId="4" borderId="15" xfId="1" applyNumberFormat="1" applyFont="1" applyFill="1" applyBorder="1" applyAlignment="1">
      <alignment horizontal="center" vertical="center" shrinkToFit="1"/>
    </xf>
    <xf numFmtId="0" fontId="10" fillId="5" borderId="1" xfId="1" applyFont="1" applyFill="1" applyBorder="1" applyAlignment="1">
      <alignment horizontal="center" vertical="center" wrapText="1" shrinkToFit="1"/>
    </xf>
    <xf numFmtId="0" fontId="10" fillId="5" borderId="3" xfId="1" applyFont="1" applyFill="1" applyBorder="1" applyAlignment="1">
      <alignment horizontal="center" vertical="center" wrapText="1" shrinkToFit="1"/>
    </xf>
    <xf numFmtId="177" fontId="9" fillId="4" borderId="7" xfId="1" applyNumberFormat="1" applyFont="1" applyFill="1" applyBorder="1" applyAlignment="1">
      <alignment horizontal="center" vertical="center" wrapText="1"/>
    </xf>
    <xf numFmtId="0" fontId="11" fillId="5" borderId="1" xfId="1" applyFont="1" applyFill="1" applyBorder="1" applyAlignment="1">
      <alignment horizontal="center" vertical="center" wrapText="1" shrinkToFit="1"/>
    </xf>
    <xf numFmtId="0" fontId="11" fillId="5" borderId="3" xfId="1" applyFont="1" applyFill="1" applyBorder="1" applyAlignment="1">
      <alignment horizontal="center" vertical="center" wrapText="1" shrinkToFit="1"/>
    </xf>
    <xf numFmtId="0" fontId="9" fillId="3" borderId="8" xfId="1" applyFont="1" applyFill="1" applyBorder="1" applyAlignment="1">
      <alignment horizontal="center" vertical="center"/>
    </xf>
    <xf numFmtId="0" fontId="9" fillId="3" borderId="9" xfId="1" applyFont="1" applyFill="1" applyBorder="1" applyAlignment="1">
      <alignment horizontal="center" vertical="center"/>
    </xf>
    <xf numFmtId="0" fontId="9" fillId="3" borderId="10" xfId="1" applyFont="1" applyFill="1" applyBorder="1" applyAlignment="1">
      <alignment horizontal="center" vertical="center"/>
    </xf>
    <xf numFmtId="0" fontId="9" fillId="3" borderId="13" xfId="1" applyFont="1" applyFill="1" applyBorder="1" applyAlignment="1">
      <alignment horizontal="center" vertical="center"/>
    </xf>
    <xf numFmtId="0" fontId="9" fillId="3" borderId="14" xfId="1" applyFont="1" applyFill="1" applyBorder="1" applyAlignment="1">
      <alignment horizontal="center" vertical="center"/>
    </xf>
    <xf numFmtId="0" fontId="9" fillId="3" borderId="15" xfId="1" applyFont="1" applyFill="1" applyBorder="1" applyAlignment="1">
      <alignment horizontal="center" vertical="center"/>
    </xf>
    <xf numFmtId="0" fontId="10" fillId="0" borderId="2" xfId="1" applyFont="1" applyBorder="1" applyAlignment="1">
      <alignment horizontal="center" vertical="center"/>
    </xf>
    <xf numFmtId="0" fontId="10" fillId="0" borderId="14" xfId="1" applyFont="1" applyBorder="1" applyAlignment="1">
      <alignment horizontal="center" vertical="center"/>
    </xf>
    <xf numFmtId="0" fontId="9" fillId="0" borderId="7" xfId="1" applyFont="1" applyBorder="1" applyAlignment="1">
      <alignment horizontal="center" vertical="center"/>
    </xf>
    <xf numFmtId="0" fontId="12" fillId="0" borderId="7" xfId="1" applyFont="1" applyBorder="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177" fontId="9" fillId="0" borderId="13" xfId="1" applyNumberFormat="1" applyFont="1" applyBorder="1" applyAlignment="1">
      <alignment horizontal="left" vertical="top" shrinkToFit="1"/>
    </xf>
    <xf numFmtId="177" fontId="9" fillId="0" borderId="14" xfId="1" applyNumberFormat="1" applyFont="1" applyBorder="1" applyAlignment="1">
      <alignment horizontal="left" vertical="top" shrinkToFit="1"/>
    </xf>
    <xf numFmtId="177" fontId="9" fillId="0" borderId="15" xfId="1" applyNumberFormat="1" applyFont="1" applyBorder="1" applyAlignment="1">
      <alignment horizontal="left" vertical="top" shrinkToFit="1"/>
    </xf>
    <xf numFmtId="177" fontId="9" fillId="0" borderId="9" xfId="1" applyNumberFormat="1" applyFont="1" applyBorder="1" applyAlignment="1">
      <alignment horizontal="left" vertical="top"/>
    </xf>
    <xf numFmtId="177" fontId="9" fillId="0" borderId="10" xfId="1" applyNumberFormat="1" applyFont="1" applyBorder="1" applyAlignment="1">
      <alignment horizontal="left" vertical="top"/>
    </xf>
    <xf numFmtId="0" fontId="9" fillId="3" borderId="7" xfId="1" applyFont="1" applyFill="1" applyBorder="1" applyAlignment="1">
      <alignment horizontal="center" vertical="center"/>
    </xf>
    <xf numFmtId="0" fontId="12" fillId="3" borderId="1" xfId="1" applyFont="1" applyFill="1" applyBorder="1" applyAlignment="1">
      <alignment horizontal="center" vertical="center"/>
    </xf>
    <xf numFmtId="0" fontId="12" fillId="3" borderId="3" xfId="1" applyFont="1" applyFill="1" applyBorder="1" applyAlignment="1">
      <alignment horizontal="center" vertical="center"/>
    </xf>
    <xf numFmtId="0" fontId="11" fillId="0" borderId="1" xfId="1" applyFont="1" applyBorder="1" applyAlignment="1">
      <alignment horizontal="left"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9" fillId="0" borderId="16" xfId="1" applyFont="1" applyBorder="1" applyAlignment="1">
      <alignment horizontal="center" vertical="center"/>
    </xf>
    <xf numFmtId="0" fontId="13" fillId="0" borderId="0" xfId="1" applyFont="1" applyAlignment="1">
      <alignment horizontal="center" vertical="center"/>
    </xf>
    <xf numFmtId="0" fontId="9" fillId="0" borderId="0" xfId="1" applyFont="1" applyAlignment="1">
      <alignment horizontal="right" vertical="center"/>
    </xf>
    <xf numFmtId="0" fontId="11" fillId="0" borderId="8" xfId="1" applyFont="1" applyBorder="1" applyAlignment="1">
      <alignment horizontal="left" vertical="top"/>
    </xf>
    <xf numFmtId="0" fontId="11" fillId="0" borderId="9" xfId="1" applyFont="1" applyBorder="1" applyAlignment="1">
      <alignment horizontal="left" vertical="top"/>
    </xf>
    <xf numFmtId="0" fontId="11" fillId="0" borderId="10" xfId="1" applyFont="1" applyBorder="1" applyAlignment="1">
      <alignment horizontal="left" vertical="top"/>
    </xf>
    <xf numFmtId="0" fontId="11" fillId="0" borderId="8" xfId="1" applyFont="1" applyBorder="1" applyAlignment="1">
      <alignment horizontal="center" vertical="top"/>
    </xf>
    <xf numFmtId="0" fontId="11" fillId="0" borderId="10" xfId="1" applyFont="1" applyBorder="1" applyAlignment="1">
      <alignment horizontal="center" vertical="top"/>
    </xf>
    <xf numFmtId="0" fontId="11" fillId="0" borderId="13" xfId="1" applyFont="1" applyBorder="1" applyAlignment="1">
      <alignment horizontal="center" vertical="top"/>
    </xf>
    <xf numFmtId="0" fontId="11" fillId="0" borderId="15" xfId="1" applyFont="1" applyBorder="1" applyAlignment="1">
      <alignment horizontal="center" vertical="top"/>
    </xf>
    <xf numFmtId="0" fontId="11" fillId="0" borderId="13" xfId="1" applyFont="1" applyBorder="1" applyAlignment="1">
      <alignment horizontal="left" vertical="top"/>
    </xf>
    <xf numFmtId="0" fontId="11" fillId="0" borderId="14" xfId="1" applyFont="1" applyBorder="1" applyAlignment="1">
      <alignment horizontal="left" vertical="top"/>
    </xf>
    <xf numFmtId="0" fontId="11" fillId="0" borderId="15" xfId="1" applyFont="1" applyBorder="1" applyAlignment="1">
      <alignment horizontal="left" vertical="top"/>
    </xf>
    <xf numFmtId="0" fontId="11" fillId="0" borderId="9" xfId="1" applyFont="1" applyBorder="1" applyAlignment="1">
      <alignment horizontal="center" vertical="top"/>
    </xf>
  </cellXfs>
  <cellStyles count="4">
    <cellStyle name="ハイパーリンク" xfId="3" builtinId="8"/>
    <cellStyle name="標準" xfId="0" builtinId="0"/>
    <cellStyle name="標準 4" xfId="1" xr:uid="{326B84EF-8490-4BE5-BF6E-B1791837461C}"/>
    <cellStyle name="標準 4 2" xfId="2" xr:uid="{4D946F1F-D5B2-44CC-8F9E-0A563CB5AE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zuok@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CE79A-F224-4A45-8D12-65F5816EE395}">
  <dimension ref="A1:L11"/>
  <sheetViews>
    <sheetView workbookViewId="0">
      <selection activeCell="G6" sqref="G6"/>
    </sheetView>
  </sheetViews>
  <sheetFormatPr defaultRowHeight="20.25" x14ac:dyDescent="0.3"/>
  <cols>
    <col min="1" max="1" width="9.140625" style="23"/>
    <col min="2" max="2" width="28.28515625" style="8" bestFit="1" customWidth="1"/>
    <col min="3" max="3" width="6.28515625" style="8" customWidth="1"/>
    <col min="4" max="4" width="38.42578125" style="8" customWidth="1"/>
    <col min="5" max="5" width="5" style="8" bestFit="1" customWidth="1"/>
    <col min="6" max="6" width="45.7109375" style="29" customWidth="1"/>
    <col min="7" max="7" width="16.42578125" style="8" bestFit="1" customWidth="1"/>
    <col min="8" max="8" width="20.28515625" style="12" bestFit="1" customWidth="1"/>
    <col min="9" max="9" width="12.140625" style="8" bestFit="1" customWidth="1"/>
    <col min="10" max="16384" width="9.140625" style="8"/>
  </cols>
  <sheetData>
    <row r="1" spans="1:12" x14ac:dyDescent="0.3">
      <c r="B1" s="36" t="s">
        <v>51</v>
      </c>
      <c r="C1" s="37"/>
      <c r="D1" s="37"/>
      <c r="F1" s="31" t="s">
        <v>48</v>
      </c>
    </row>
    <row r="2" spans="1:12" x14ac:dyDescent="0.3">
      <c r="A2" s="21"/>
      <c r="B2" s="14" t="s">
        <v>35</v>
      </c>
      <c r="C2" s="38" t="s">
        <v>36</v>
      </c>
      <c r="D2" s="38"/>
      <c r="F2" s="31"/>
      <c r="G2" s="7"/>
      <c r="H2" s="11"/>
    </row>
    <row r="3" spans="1:12" ht="25.5" x14ac:dyDescent="0.3">
      <c r="A3" s="22" t="s">
        <v>37</v>
      </c>
      <c r="B3" s="27" t="s">
        <v>32</v>
      </c>
      <c r="C3" s="45">
        <v>44821</v>
      </c>
      <c r="D3" s="45"/>
      <c r="E3" s="30" t="str">
        <f>TEXT(C3,"aaa")</f>
        <v>土</v>
      </c>
      <c r="F3" s="32">
        <v>44395</v>
      </c>
      <c r="H3" s="19"/>
    </row>
    <row r="4" spans="1:12" ht="25.5" x14ac:dyDescent="0.3">
      <c r="A4" s="22" t="s">
        <v>38</v>
      </c>
      <c r="B4" s="27" t="s">
        <v>33</v>
      </c>
      <c r="C4" s="41"/>
      <c r="D4" s="41"/>
      <c r="E4" s="7"/>
      <c r="F4" s="31" t="s">
        <v>52</v>
      </c>
    </row>
    <row r="5" spans="1:12" ht="16.5" customHeight="1" x14ac:dyDescent="0.3">
      <c r="A5" s="39" t="s">
        <v>39</v>
      </c>
      <c r="B5" s="18" t="s">
        <v>46</v>
      </c>
      <c r="C5" s="46"/>
      <c r="D5" s="47"/>
      <c r="E5" s="7"/>
      <c r="F5" s="31" t="s">
        <v>53</v>
      </c>
    </row>
    <row r="6" spans="1:12" ht="20.25" customHeight="1" x14ac:dyDescent="0.3">
      <c r="A6" s="40"/>
      <c r="B6" s="27" t="s">
        <v>31</v>
      </c>
      <c r="C6" s="44"/>
      <c r="D6" s="44"/>
      <c r="F6" s="31" t="s">
        <v>54</v>
      </c>
    </row>
    <row r="7" spans="1:12" ht="25.5" x14ac:dyDescent="0.3">
      <c r="A7" s="22" t="s">
        <v>40</v>
      </c>
      <c r="B7" s="27" t="s">
        <v>50</v>
      </c>
      <c r="C7" s="43"/>
      <c r="D7" s="43"/>
      <c r="F7" s="33">
        <v>20000115</v>
      </c>
      <c r="G7" s="24"/>
    </row>
    <row r="8" spans="1:12" ht="25.5" x14ac:dyDescent="0.3">
      <c r="A8" s="22" t="s">
        <v>41</v>
      </c>
      <c r="B8" s="28" t="s">
        <v>55</v>
      </c>
      <c r="C8" s="43"/>
      <c r="D8" s="43"/>
      <c r="F8" s="33">
        <v>9000000000</v>
      </c>
    </row>
    <row r="9" spans="1:12" ht="25.5" x14ac:dyDescent="0.3">
      <c r="A9" s="22" t="s">
        <v>42</v>
      </c>
      <c r="B9" s="26" t="s">
        <v>34</v>
      </c>
      <c r="C9" s="42"/>
      <c r="D9" s="42"/>
      <c r="F9" s="34" t="s">
        <v>56</v>
      </c>
    </row>
    <row r="10" spans="1:12" ht="23.25" customHeight="1" x14ac:dyDescent="0.3">
      <c r="A10" s="39" t="s">
        <v>43</v>
      </c>
      <c r="B10" s="38" t="s">
        <v>44</v>
      </c>
      <c r="C10" s="14" t="s">
        <v>45</v>
      </c>
      <c r="D10" s="15"/>
      <c r="F10" s="33" t="s">
        <v>57</v>
      </c>
      <c r="G10" s="9"/>
      <c r="H10" s="7"/>
      <c r="I10" s="7"/>
      <c r="J10" s="10"/>
      <c r="K10" s="12"/>
      <c r="L10" s="13"/>
    </row>
    <row r="11" spans="1:12" ht="21" customHeight="1" x14ac:dyDescent="0.3">
      <c r="A11" s="40"/>
      <c r="B11" s="41"/>
      <c r="C11" s="16" t="s">
        <v>44</v>
      </c>
      <c r="D11" s="17"/>
      <c r="F11" s="31" t="s">
        <v>58</v>
      </c>
    </row>
  </sheetData>
  <mergeCells count="12">
    <mergeCell ref="B1:D1"/>
    <mergeCell ref="C2:D2"/>
    <mergeCell ref="A10:A11"/>
    <mergeCell ref="B10:B11"/>
    <mergeCell ref="C9:D9"/>
    <mergeCell ref="C8:D8"/>
    <mergeCell ref="C7:D7"/>
    <mergeCell ref="C6:D6"/>
    <mergeCell ref="C4:D4"/>
    <mergeCell ref="C3:D3"/>
    <mergeCell ref="A5:A6"/>
    <mergeCell ref="C5:D5"/>
  </mergeCells>
  <phoneticPr fontId="1"/>
  <hyperlinks>
    <hyperlink ref="F9" r:id="rId1" xr:uid="{D6AA5713-7ED7-4D6B-B0A7-5B43C175A18F}"/>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6D44C-BBF8-4C12-A8B2-696524D9B9C9}">
  <sheetPr>
    <tabColor rgb="FF7030A0"/>
  </sheetPr>
  <dimension ref="A1:W54"/>
  <sheetViews>
    <sheetView tabSelected="1" view="pageLayout" zoomScale="80" zoomScaleNormal="100" zoomScalePageLayoutView="80" workbookViewId="0">
      <selection activeCell="AB6" sqref="AB6"/>
    </sheetView>
  </sheetViews>
  <sheetFormatPr defaultColWidth="9.140625" defaultRowHeight="18" x14ac:dyDescent="0.25"/>
  <cols>
    <col min="1" max="2" width="4.28515625" style="1" customWidth="1"/>
    <col min="3" max="3" width="3" style="1" customWidth="1"/>
    <col min="4" max="5" width="4.5703125" style="1" customWidth="1"/>
    <col min="6" max="7" width="4.28515625" style="1" customWidth="1"/>
    <col min="8" max="8" width="3" style="1" customWidth="1"/>
    <col min="9" max="10" width="4.5703125" style="1" customWidth="1"/>
    <col min="11" max="12" width="4.28515625" style="1" customWidth="1"/>
    <col min="13" max="13" width="3" style="1" customWidth="1"/>
    <col min="14" max="17" width="4.28515625" style="1" customWidth="1"/>
    <col min="18" max="18" width="3" style="1" customWidth="1"/>
    <col min="19" max="60" width="4.5703125" style="1" customWidth="1"/>
    <col min="61" max="16384" width="9.140625" style="1"/>
  </cols>
  <sheetData>
    <row r="1" spans="1:23" ht="22.5" customHeight="1" x14ac:dyDescent="0.25">
      <c r="A1" s="61" t="s">
        <v>47</v>
      </c>
      <c r="B1" s="61"/>
      <c r="C1" s="61"/>
      <c r="D1" s="61"/>
      <c r="E1" s="55">
        <f>入力用!C3</f>
        <v>44821</v>
      </c>
      <c r="F1" s="56"/>
      <c r="G1" s="56"/>
      <c r="H1" s="56"/>
      <c r="I1" s="25" t="str">
        <f>入力用!E3</f>
        <v>土</v>
      </c>
      <c r="J1" s="57" t="s">
        <v>0</v>
      </c>
      <c r="K1" s="57"/>
      <c r="L1" s="62" t="s">
        <v>59</v>
      </c>
      <c r="M1" s="62"/>
      <c r="N1" s="62"/>
      <c r="O1" s="62"/>
      <c r="P1" s="62"/>
      <c r="Q1" s="62"/>
      <c r="R1" s="62"/>
      <c r="S1" s="62"/>
      <c r="T1" s="62"/>
    </row>
    <row r="2" spans="1:23" ht="22.5" customHeight="1" x14ac:dyDescent="0.25">
      <c r="A2" s="63" t="s">
        <v>1</v>
      </c>
      <c r="B2" s="63"/>
      <c r="C2" s="63"/>
      <c r="D2" s="63"/>
      <c r="E2" s="63"/>
      <c r="F2" s="63"/>
      <c r="G2" s="63"/>
      <c r="H2" s="63"/>
      <c r="I2" s="63"/>
      <c r="J2" s="63"/>
      <c r="K2" s="63"/>
      <c r="L2" s="63"/>
      <c r="M2" s="63"/>
      <c r="N2" s="63"/>
      <c r="O2" s="63"/>
      <c r="P2" s="63"/>
      <c r="Q2" s="63"/>
      <c r="R2" s="63"/>
      <c r="S2" s="63"/>
      <c r="T2" s="63"/>
      <c r="U2" s="63"/>
    </row>
    <row r="3" spans="1:23" ht="93" customHeight="1" x14ac:dyDescent="0.25">
      <c r="A3" s="64" t="s">
        <v>2</v>
      </c>
      <c r="B3" s="64"/>
      <c r="C3" s="64"/>
      <c r="D3" s="64"/>
      <c r="E3" s="64"/>
      <c r="F3" s="64"/>
      <c r="G3" s="64"/>
      <c r="H3" s="64"/>
      <c r="I3" s="64"/>
      <c r="J3" s="64"/>
      <c r="K3" s="64"/>
      <c r="L3" s="64"/>
      <c r="M3" s="64"/>
      <c r="N3" s="64"/>
      <c r="O3" s="64"/>
      <c r="P3" s="64"/>
      <c r="Q3" s="64"/>
      <c r="R3" s="64"/>
      <c r="S3" s="64"/>
      <c r="T3" s="64"/>
      <c r="U3" s="64"/>
      <c r="V3" s="2"/>
    </row>
    <row r="4" spans="1:23" ht="16.5" customHeight="1" x14ac:dyDescent="0.25">
      <c r="C4" s="65" t="s">
        <v>3</v>
      </c>
      <c r="D4" s="65"/>
      <c r="E4" s="65"/>
      <c r="F4" s="65"/>
      <c r="G4" s="3"/>
      <c r="H4" s="3"/>
      <c r="I4" s="3"/>
      <c r="J4" s="3"/>
      <c r="K4" s="3"/>
    </row>
    <row r="5" spans="1:23" ht="40.5" customHeight="1" x14ac:dyDescent="0.25">
      <c r="A5" s="52" t="s">
        <v>4</v>
      </c>
      <c r="B5" s="53"/>
      <c r="C5" s="54"/>
      <c r="D5" s="58">
        <f>入力用!C4</f>
        <v>0</v>
      </c>
      <c r="E5" s="59"/>
      <c r="F5" s="59"/>
      <c r="G5" s="59"/>
      <c r="H5" s="59"/>
      <c r="I5" s="59"/>
      <c r="J5" s="59"/>
      <c r="K5" s="59"/>
      <c r="L5" s="59"/>
      <c r="M5" s="59"/>
      <c r="N5" s="59"/>
      <c r="O5" s="59"/>
      <c r="P5" s="59"/>
      <c r="Q5" s="59"/>
      <c r="R5" s="59"/>
      <c r="S5" s="59"/>
      <c r="T5" s="59"/>
      <c r="U5" s="60"/>
    </row>
    <row r="6" spans="1:23" ht="19.7" customHeight="1" x14ac:dyDescent="0.25">
      <c r="A6" s="66" t="s">
        <v>5</v>
      </c>
      <c r="B6" s="67"/>
      <c r="C6" s="68"/>
      <c r="D6" s="69">
        <f>入力用!C5</f>
        <v>0</v>
      </c>
      <c r="E6" s="70"/>
      <c r="F6" s="70"/>
      <c r="G6" s="70"/>
      <c r="H6" s="70"/>
      <c r="I6" s="70"/>
      <c r="J6" s="71"/>
      <c r="K6" s="72" t="s">
        <v>6</v>
      </c>
      <c r="L6" s="73"/>
      <c r="M6" s="74">
        <f>入力用!C7</f>
        <v>0</v>
      </c>
      <c r="N6" s="74"/>
      <c r="O6" s="74"/>
      <c r="P6" s="74"/>
      <c r="Q6" s="74"/>
      <c r="R6" s="74"/>
      <c r="S6" s="74"/>
      <c r="T6" s="74"/>
      <c r="U6" s="74"/>
    </row>
    <row r="7" spans="1:23" ht="19.7" customHeight="1" x14ac:dyDescent="0.25">
      <c r="A7" s="75" t="s">
        <v>7</v>
      </c>
      <c r="B7" s="76"/>
      <c r="C7" s="77"/>
      <c r="D7" s="81">
        <f>入力用!C6</f>
        <v>0</v>
      </c>
      <c r="E7" s="82"/>
      <c r="F7" s="82"/>
      <c r="G7" s="82"/>
      <c r="H7" s="82"/>
      <c r="I7" s="82"/>
      <c r="J7" s="83"/>
      <c r="K7" s="87" t="s">
        <v>8</v>
      </c>
      <c r="L7" s="88"/>
      <c r="M7" s="89">
        <f>入力用!C8</f>
        <v>0</v>
      </c>
      <c r="N7" s="89"/>
      <c r="O7" s="89"/>
      <c r="P7" s="89"/>
      <c r="Q7" s="89"/>
      <c r="R7" s="89"/>
      <c r="S7" s="89"/>
      <c r="T7" s="89"/>
      <c r="U7" s="89"/>
    </row>
    <row r="8" spans="1:23" ht="19.7" customHeight="1" x14ac:dyDescent="0.25">
      <c r="A8" s="78"/>
      <c r="B8" s="79"/>
      <c r="C8" s="80"/>
      <c r="D8" s="84"/>
      <c r="E8" s="85"/>
      <c r="F8" s="85"/>
      <c r="G8" s="85"/>
      <c r="H8" s="85"/>
      <c r="I8" s="85"/>
      <c r="J8" s="86"/>
      <c r="K8" s="90" t="s">
        <v>9</v>
      </c>
      <c r="L8" s="91"/>
      <c r="M8" s="89">
        <f>入力用!C9</f>
        <v>0</v>
      </c>
      <c r="N8" s="89"/>
      <c r="O8" s="89"/>
      <c r="P8" s="89"/>
      <c r="Q8" s="89"/>
      <c r="R8" s="89"/>
      <c r="S8" s="89"/>
      <c r="T8" s="89"/>
      <c r="U8" s="89"/>
    </row>
    <row r="9" spans="1:23" ht="19.7" customHeight="1" x14ac:dyDescent="0.25">
      <c r="A9" s="92" t="s">
        <v>10</v>
      </c>
      <c r="B9" s="93"/>
      <c r="C9" s="94"/>
      <c r="D9" s="35" t="s">
        <v>11</v>
      </c>
      <c r="E9" s="108">
        <f>入力用!D10</f>
        <v>0</v>
      </c>
      <c r="F9" s="108"/>
      <c r="G9" s="108"/>
      <c r="H9" s="108"/>
      <c r="I9" s="108"/>
      <c r="J9" s="108"/>
      <c r="K9" s="108"/>
      <c r="L9" s="108"/>
      <c r="M9" s="108"/>
      <c r="N9" s="108"/>
      <c r="O9" s="108"/>
      <c r="P9" s="108"/>
      <c r="Q9" s="108"/>
      <c r="R9" s="108"/>
      <c r="S9" s="108"/>
      <c r="T9" s="108"/>
      <c r="U9" s="109"/>
    </row>
    <row r="10" spans="1:23" ht="19.7" customHeight="1" x14ac:dyDescent="0.25">
      <c r="A10" s="95"/>
      <c r="B10" s="96"/>
      <c r="C10" s="97"/>
      <c r="D10" s="105">
        <f>入力用!D11</f>
        <v>0</v>
      </c>
      <c r="E10" s="106"/>
      <c r="F10" s="106"/>
      <c r="G10" s="106"/>
      <c r="H10" s="106"/>
      <c r="I10" s="106"/>
      <c r="J10" s="106"/>
      <c r="K10" s="106"/>
      <c r="L10" s="106"/>
      <c r="M10" s="106"/>
      <c r="N10" s="106"/>
      <c r="O10" s="106"/>
      <c r="P10" s="106"/>
      <c r="Q10" s="106"/>
      <c r="R10" s="106"/>
      <c r="S10" s="106"/>
      <c r="T10" s="106"/>
      <c r="U10" s="107"/>
    </row>
    <row r="11" spans="1:23" ht="28.35" customHeight="1" x14ac:dyDescent="0.25">
      <c r="A11" s="98" t="s">
        <v>12</v>
      </c>
      <c r="B11" s="98"/>
      <c r="C11" s="98"/>
      <c r="D11" s="99"/>
      <c r="E11" s="99"/>
      <c r="F11" s="99"/>
      <c r="G11" s="99"/>
      <c r="H11" s="99"/>
      <c r="I11" s="99"/>
      <c r="J11" s="99"/>
      <c r="K11" s="99"/>
      <c r="L11" s="99"/>
      <c r="M11" s="99"/>
      <c r="N11" s="99"/>
      <c r="O11" s="99"/>
      <c r="P11" s="99"/>
      <c r="Q11" s="99"/>
      <c r="R11" s="99"/>
      <c r="S11" s="99"/>
      <c r="T11" s="99"/>
      <c r="U11" s="4"/>
      <c r="V11" s="4"/>
      <c r="W11" s="4"/>
    </row>
    <row r="12" spans="1:23" ht="28.35" customHeight="1" x14ac:dyDescent="0.25">
      <c r="A12" s="100" t="s">
        <v>13</v>
      </c>
      <c r="B12" s="100"/>
      <c r="C12" s="100"/>
      <c r="D12" s="101" t="s">
        <v>14</v>
      </c>
      <c r="E12" s="101"/>
      <c r="F12" s="102" t="s">
        <v>13</v>
      </c>
      <c r="G12" s="103"/>
      <c r="H12" s="104"/>
      <c r="I12" s="101" t="s">
        <v>14</v>
      </c>
      <c r="J12" s="101"/>
      <c r="K12" s="102" t="s">
        <v>13</v>
      </c>
      <c r="L12" s="103"/>
      <c r="M12" s="104"/>
      <c r="N12" s="101" t="s">
        <v>14</v>
      </c>
      <c r="O12" s="101"/>
      <c r="P12" s="102" t="s">
        <v>13</v>
      </c>
      <c r="Q12" s="103"/>
      <c r="R12" s="104"/>
      <c r="S12" s="101" t="s">
        <v>14</v>
      </c>
      <c r="T12" s="101"/>
    </row>
    <row r="13" spans="1:23" ht="28.35" customHeight="1" x14ac:dyDescent="0.25">
      <c r="A13" s="49">
        <f>E1-13</f>
        <v>44808</v>
      </c>
      <c r="B13" s="50"/>
      <c r="C13" s="20" t="str">
        <f>TEXT(A13,"aaa")</f>
        <v>日</v>
      </c>
      <c r="D13" s="48" t="s">
        <v>49</v>
      </c>
      <c r="E13" s="48"/>
      <c r="F13" s="49">
        <f>E1-9</f>
        <v>44812</v>
      </c>
      <c r="G13" s="50"/>
      <c r="H13" s="20" t="str">
        <f t="shared" ref="H13:H16" si="0">TEXT(F13,"aaa")</f>
        <v>木</v>
      </c>
      <c r="I13" s="48" t="s">
        <v>49</v>
      </c>
      <c r="J13" s="48"/>
      <c r="K13" s="49">
        <f>E1-5</f>
        <v>44816</v>
      </c>
      <c r="L13" s="50"/>
      <c r="M13" s="20" t="str">
        <f t="shared" ref="M13:M16" si="1">TEXT(K13,"aaa")</f>
        <v>月</v>
      </c>
      <c r="N13" s="48" t="s">
        <v>49</v>
      </c>
      <c r="O13" s="48"/>
      <c r="P13" s="49">
        <f>E1-1</f>
        <v>44820</v>
      </c>
      <c r="Q13" s="50"/>
      <c r="R13" s="20" t="str">
        <f>TEXT(P13,"aaa")</f>
        <v>金</v>
      </c>
      <c r="S13" s="48" t="s">
        <v>49</v>
      </c>
      <c r="T13" s="48"/>
    </row>
    <row r="14" spans="1:23" ht="28.35" customHeight="1" x14ac:dyDescent="0.25">
      <c r="A14" s="49">
        <f>E1-12</f>
        <v>44809</v>
      </c>
      <c r="B14" s="51"/>
      <c r="C14" s="20" t="str">
        <f t="shared" ref="C14:C16" si="2">TEXT(A14,"aaa")</f>
        <v>月</v>
      </c>
      <c r="D14" s="48" t="s">
        <v>49</v>
      </c>
      <c r="E14" s="48"/>
      <c r="F14" s="49">
        <f>E1-8</f>
        <v>44813</v>
      </c>
      <c r="G14" s="50"/>
      <c r="H14" s="20" t="str">
        <f t="shared" si="0"/>
        <v>金</v>
      </c>
      <c r="I14" s="48" t="s">
        <v>49</v>
      </c>
      <c r="J14" s="48"/>
      <c r="K14" s="49">
        <f>E1-4</f>
        <v>44817</v>
      </c>
      <c r="L14" s="50"/>
      <c r="M14" s="20" t="str">
        <f t="shared" si="1"/>
        <v>火</v>
      </c>
      <c r="N14" s="48" t="s">
        <v>49</v>
      </c>
      <c r="O14" s="48"/>
      <c r="P14" s="49">
        <f>E1-0</f>
        <v>44821</v>
      </c>
      <c r="Q14" s="50"/>
      <c r="R14" s="20" t="str">
        <f t="shared" ref="R14" si="3">TEXT(P14,"aaa")</f>
        <v>土</v>
      </c>
      <c r="S14" s="48" t="s">
        <v>49</v>
      </c>
      <c r="T14" s="48"/>
    </row>
    <row r="15" spans="1:23" ht="28.35" customHeight="1" x14ac:dyDescent="0.25">
      <c r="A15" s="49">
        <f>E1-11</f>
        <v>44810</v>
      </c>
      <c r="B15" s="50"/>
      <c r="C15" s="20" t="str">
        <f t="shared" si="2"/>
        <v>火</v>
      </c>
      <c r="D15" s="48" t="s">
        <v>49</v>
      </c>
      <c r="E15" s="48"/>
      <c r="F15" s="49">
        <f>E1-7</f>
        <v>44814</v>
      </c>
      <c r="G15" s="50"/>
      <c r="H15" s="20" t="str">
        <f t="shared" si="0"/>
        <v>土</v>
      </c>
      <c r="I15" s="48" t="s">
        <v>49</v>
      </c>
      <c r="J15" s="48"/>
      <c r="K15" s="49">
        <f>E1-3</f>
        <v>44818</v>
      </c>
      <c r="L15" s="50"/>
      <c r="M15" s="20" t="str">
        <f t="shared" si="1"/>
        <v>水</v>
      </c>
      <c r="N15" s="48" t="s">
        <v>49</v>
      </c>
      <c r="O15" s="48"/>
    </row>
    <row r="16" spans="1:23" ht="28.35" customHeight="1" x14ac:dyDescent="0.25">
      <c r="A16" s="49">
        <f>E1-10</f>
        <v>44811</v>
      </c>
      <c r="B16" s="50"/>
      <c r="C16" s="20" t="str">
        <f t="shared" si="2"/>
        <v>水</v>
      </c>
      <c r="D16" s="48" t="s">
        <v>49</v>
      </c>
      <c r="E16" s="48"/>
      <c r="F16" s="49">
        <f>E1-6</f>
        <v>44815</v>
      </c>
      <c r="G16" s="50"/>
      <c r="H16" s="20" t="str">
        <f t="shared" si="0"/>
        <v>日</v>
      </c>
      <c r="I16" s="48" t="s">
        <v>49</v>
      </c>
      <c r="J16" s="48"/>
      <c r="K16" s="49">
        <f>E1-2</f>
        <v>44819</v>
      </c>
      <c r="L16" s="50"/>
      <c r="M16" s="20" t="str">
        <f t="shared" si="1"/>
        <v>木</v>
      </c>
      <c r="N16" s="48" t="s">
        <v>49</v>
      </c>
      <c r="O16" s="48"/>
    </row>
    <row r="17" spans="1:21" ht="8.25" customHeight="1" x14ac:dyDescent="0.25"/>
    <row r="18" spans="1:21" ht="17.100000000000001" customHeight="1" x14ac:dyDescent="0.25">
      <c r="A18" s="5" t="s">
        <v>15</v>
      </c>
      <c r="B18" s="6"/>
      <c r="C18" s="6"/>
      <c r="D18" s="6"/>
      <c r="E18" s="6"/>
      <c r="F18" s="6"/>
      <c r="G18" s="6"/>
      <c r="H18" s="6"/>
    </row>
    <row r="19" spans="1:21" ht="17.100000000000001" customHeight="1" x14ac:dyDescent="0.25">
      <c r="A19" s="110" t="s">
        <v>16</v>
      </c>
      <c r="B19" s="110"/>
      <c r="C19" s="110"/>
      <c r="D19" s="110"/>
      <c r="E19" s="110"/>
      <c r="F19" s="110"/>
      <c r="G19" s="110"/>
      <c r="H19" s="110"/>
      <c r="I19" s="110"/>
      <c r="J19" s="110"/>
      <c r="K19" s="110"/>
      <c r="L19" s="110"/>
      <c r="M19" s="110"/>
      <c r="N19" s="110"/>
      <c r="O19" s="110"/>
      <c r="P19" s="110"/>
      <c r="Q19" s="110"/>
      <c r="R19" s="110"/>
      <c r="S19" s="110"/>
      <c r="T19" s="111" t="s">
        <v>17</v>
      </c>
      <c r="U19" s="112"/>
    </row>
    <row r="20" spans="1:21" ht="17.100000000000001" customHeight="1" x14ac:dyDescent="0.25">
      <c r="A20" s="113" t="s">
        <v>18</v>
      </c>
      <c r="B20" s="114"/>
      <c r="C20" s="114"/>
      <c r="D20" s="114"/>
      <c r="E20" s="114"/>
      <c r="F20" s="114"/>
      <c r="G20" s="114"/>
      <c r="H20" s="114"/>
      <c r="I20" s="114"/>
      <c r="J20" s="114"/>
      <c r="K20" s="114"/>
      <c r="L20" s="114"/>
      <c r="M20" s="114"/>
      <c r="N20" s="114"/>
      <c r="O20" s="114"/>
      <c r="P20" s="114"/>
      <c r="Q20" s="114"/>
      <c r="R20" s="114"/>
      <c r="S20" s="115"/>
      <c r="T20" s="116"/>
      <c r="U20" s="117"/>
    </row>
    <row r="21" spans="1:21" ht="17.100000000000001" customHeight="1" x14ac:dyDescent="0.25">
      <c r="A21" s="113" t="s">
        <v>19</v>
      </c>
      <c r="B21" s="114"/>
      <c r="C21" s="114"/>
      <c r="D21" s="114"/>
      <c r="E21" s="114"/>
      <c r="F21" s="114"/>
      <c r="G21" s="114"/>
      <c r="H21" s="114"/>
      <c r="I21" s="114"/>
      <c r="J21" s="114"/>
      <c r="K21" s="114"/>
      <c r="L21" s="114"/>
      <c r="M21" s="114"/>
      <c r="N21" s="114"/>
      <c r="O21" s="114"/>
      <c r="P21" s="114"/>
      <c r="Q21" s="114"/>
      <c r="R21" s="114"/>
      <c r="S21" s="115"/>
      <c r="T21" s="116"/>
      <c r="U21" s="117"/>
    </row>
    <row r="22" spans="1:21" ht="17.100000000000001" customHeight="1" x14ac:dyDescent="0.25">
      <c r="A22" s="113" t="s">
        <v>20</v>
      </c>
      <c r="B22" s="114"/>
      <c r="C22" s="114"/>
      <c r="D22" s="114"/>
      <c r="E22" s="114"/>
      <c r="F22" s="114"/>
      <c r="G22" s="114"/>
      <c r="H22" s="114"/>
      <c r="I22" s="114"/>
      <c r="J22" s="114"/>
      <c r="K22" s="114"/>
      <c r="L22" s="114"/>
      <c r="M22" s="114"/>
      <c r="N22" s="114"/>
      <c r="O22" s="114"/>
      <c r="P22" s="114"/>
      <c r="Q22" s="114"/>
      <c r="R22" s="114"/>
      <c r="S22" s="115"/>
      <c r="T22" s="116"/>
      <c r="U22" s="117"/>
    </row>
    <row r="23" spans="1:21" ht="17.100000000000001" customHeight="1" x14ac:dyDescent="0.25">
      <c r="A23" s="113" t="s">
        <v>21</v>
      </c>
      <c r="B23" s="114"/>
      <c r="C23" s="114"/>
      <c r="D23" s="114"/>
      <c r="E23" s="114"/>
      <c r="F23" s="114"/>
      <c r="G23" s="114"/>
      <c r="H23" s="114"/>
      <c r="I23" s="114"/>
      <c r="J23" s="114"/>
      <c r="K23" s="114"/>
      <c r="L23" s="114"/>
      <c r="M23" s="114"/>
      <c r="N23" s="114"/>
      <c r="O23" s="114"/>
      <c r="P23" s="114"/>
      <c r="Q23" s="114"/>
      <c r="R23" s="114"/>
      <c r="S23" s="115"/>
      <c r="T23" s="116"/>
      <c r="U23" s="117"/>
    </row>
    <row r="24" spans="1:21" ht="17.100000000000001" customHeight="1" x14ac:dyDescent="0.25">
      <c r="A24" s="113" t="s">
        <v>22</v>
      </c>
      <c r="B24" s="114"/>
      <c r="C24" s="114"/>
      <c r="D24" s="114"/>
      <c r="E24" s="114"/>
      <c r="F24" s="114"/>
      <c r="G24" s="114"/>
      <c r="H24" s="114"/>
      <c r="I24" s="114"/>
      <c r="J24" s="114"/>
      <c r="K24" s="114"/>
      <c r="L24" s="114"/>
      <c r="M24" s="114"/>
      <c r="N24" s="114"/>
      <c r="O24" s="114"/>
      <c r="P24" s="114"/>
      <c r="Q24" s="114"/>
      <c r="R24" s="114"/>
      <c r="S24" s="115"/>
      <c r="T24" s="116"/>
      <c r="U24" s="117"/>
    </row>
    <row r="25" spans="1:21" ht="17.100000000000001" customHeight="1" x14ac:dyDescent="0.25">
      <c r="A25" s="113" t="s">
        <v>23</v>
      </c>
      <c r="B25" s="114"/>
      <c r="C25" s="114"/>
      <c r="D25" s="114"/>
      <c r="E25" s="114"/>
      <c r="F25" s="114"/>
      <c r="G25" s="114"/>
      <c r="H25" s="114"/>
      <c r="I25" s="114"/>
      <c r="J25" s="114"/>
      <c r="K25" s="114"/>
      <c r="L25" s="114"/>
      <c r="M25" s="114"/>
      <c r="N25" s="114"/>
      <c r="O25" s="114"/>
      <c r="P25" s="114"/>
      <c r="Q25" s="114"/>
      <c r="R25" s="114"/>
      <c r="S25" s="115"/>
      <c r="T25" s="116"/>
      <c r="U25" s="117"/>
    </row>
    <row r="26" spans="1:21" ht="17.100000000000001" customHeight="1" x14ac:dyDescent="0.25">
      <c r="A26" s="113" t="s">
        <v>24</v>
      </c>
      <c r="B26" s="114"/>
      <c r="C26" s="114"/>
      <c r="D26" s="114"/>
      <c r="E26" s="114"/>
      <c r="F26" s="114"/>
      <c r="G26" s="114"/>
      <c r="H26" s="114"/>
      <c r="I26" s="114"/>
      <c r="J26" s="114"/>
      <c r="K26" s="114"/>
      <c r="L26" s="114"/>
      <c r="M26" s="114"/>
      <c r="N26" s="114"/>
      <c r="O26" s="114"/>
      <c r="P26" s="114"/>
      <c r="Q26" s="114"/>
      <c r="R26" s="114"/>
      <c r="S26" s="115"/>
      <c r="T26" s="116"/>
      <c r="U26" s="117"/>
    </row>
    <row r="27" spans="1:21" ht="17.100000000000001" customHeight="1" x14ac:dyDescent="0.25">
      <c r="A27" s="121" t="s">
        <v>25</v>
      </c>
      <c r="B27" s="122"/>
      <c r="C27" s="122"/>
      <c r="D27" s="122"/>
      <c r="E27" s="122"/>
      <c r="F27" s="122"/>
      <c r="G27" s="122"/>
      <c r="H27" s="122"/>
      <c r="I27" s="122"/>
      <c r="J27" s="122"/>
      <c r="K27" s="122"/>
      <c r="L27" s="122"/>
      <c r="M27" s="122"/>
      <c r="N27" s="122"/>
      <c r="O27" s="122"/>
      <c r="P27" s="122"/>
      <c r="Q27" s="122"/>
      <c r="R27" s="122"/>
      <c r="S27" s="123"/>
      <c r="T27" s="124"/>
      <c r="U27" s="125"/>
    </row>
    <row r="28" spans="1:21" ht="17.100000000000001" customHeight="1" x14ac:dyDescent="0.25">
      <c r="A28" s="128" t="s">
        <v>26</v>
      </c>
      <c r="B28" s="129"/>
      <c r="C28" s="129"/>
      <c r="D28" s="129"/>
      <c r="E28" s="129"/>
      <c r="F28" s="129"/>
      <c r="G28" s="129"/>
      <c r="H28" s="129"/>
      <c r="I28" s="129"/>
      <c r="J28" s="129"/>
      <c r="K28" s="129"/>
      <c r="L28" s="129"/>
      <c r="M28" s="129"/>
      <c r="N28" s="129"/>
      <c r="O28" s="129"/>
      <c r="P28" s="129"/>
      <c r="Q28" s="129"/>
      <c r="R28" s="129"/>
      <c r="S28" s="130"/>
      <c r="T28" s="126"/>
      <c r="U28" s="127"/>
    </row>
    <row r="29" spans="1:21" ht="17.100000000000001" customHeight="1" x14ac:dyDescent="0.25">
      <c r="A29" s="121" t="s">
        <v>27</v>
      </c>
      <c r="B29" s="122"/>
      <c r="C29" s="122"/>
      <c r="D29" s="122"/>
      <c r="E29" s="122"/>
      <c r="F29" s="122"/>
      <c r="G29" s="122"/>
      <c r="H29" s="122"/>
      <c r="I29" s="122"/>
      <c r="J29" s="122"/>
      <c r="K29" s="122"/>
      <c r="L29" s="122"/>
      <c r="M29" s="122"/>
      <c r="N29" s="122"/>
      <c r="O29" s="122"/>
      <c r="P29" s="122"/>
      <c r="Q29" s="122"/>
      <c r="R29" s="122"/>
      <c r="S29" s="122"/>
      <c r="T29" s="131"/>
      <c r="U29" s="125"/>
    </row>
    <row r="30" spans="1:21" ht="28.35" customHeight="1" x14ac:dyDescent="0.25">
      <c r="A30" s="118"/>
      <c r="B30" s="118"/>
      <c r="C30" s="118"/>
      <c r="D30" s="118"/>
      <c r="E30" s="118"/>
      <c r="F30" s="118"/>
      <c r="G30" s="118"/>
      <c r="H30" s="118"/>
      <c r="I30" s="118"/>
      <c r="J30" s="118"/>
      <c r="K30" s="118"/>
      <c r="L30" s="118"/>
      <c r="M30" s="118"/>
      <c r="N30" s="118"/>
      <c r="O30" s="118"/>
      <c r="P30" s="118"/>
      <c r="Q30" s="118"/>
      <c r="R30" s="118"/>
      <c r="S30" s="118"/>
      <c r="T30" s="118"/>
      <c r="U30" s="118"/>
    </row>
    <row r="31" spans="1:21" ht="28.35" customHeight="1" x14ac:dyDescent="0.25">
      <c r="A31" s="6"/>
      <c r="B31" s="119" t="s">
        <v>28</v>
      </c>
      <c r="C31" s="119"/>
      <c r="D31" s="65" t="s">
        <v>29</v>
      </c>
      <c r="E31" s="65"/>
      <c r="F31" s="120" t="s">
        <v>30</v>
      </c>
      <c r="G31" s="120"/>
      <c r="H31" s="120"/>
      <c r="I31" s="120"/>
      <c r="J31" s="120"/>
      <c r="K31" s="120"/>
    </row>
    <row r="32" spans="1:21" ht="28.35" customHeight="1" x14ac:dyDescent="0.25"/>
    <row r="33" ht="28.35" customHeight="1" x14ac:dyDescent="0.25"/>
    <row r="34" ht="28.35" customHeight="1" x14ac:dyDescent="0.25"/>
    <row r="35" ht="28.35" customHeight="1" x14ac:dyDescent="0.25"/>
    <row r="36" ht="28.35" customHeight="1" x14ac:dyDescent="0.25"/>
    <row r="37" ht="28.35" customHeight="1" x14ac:dyDescent="0.25"/>
    <row r="38" ht="28.35" customHeight="1" x14ac:dyDescent="0.25"/>
    <row r="39" ht="28.35" customHeight="1" x14ac:dyDescent="0.25"/>
    <row r="40" ht="28.35" customHeight="1" x14ac:dyDescent="0.25"/>
    <row r="41" ht="28.35" customHeight="1" x14ac:dyDescent="0.25"/>
    <row r="42" ht="28.35" customHeight="1" x14ac:dyDescent="0.25"/>
    <row r="43" ht="28.35" customHeight="1" x14ac:dyDescent="0.25"/>
    <row r="44" ht="28.35" customHeight="1" x14ac:dyDescent="0.25"/>
    <row r="45" ht="28.35" customHeight="1" x14ac:dyDescent="0.25"/>
    <row r="46" ht="28.35" customHeight="1" x14ac:dyDescent="0.25"/>
    <row r="47" ht="28.35" customHeight="1" x14ac:dyDescent="0.25"/>
    <row r="48" ht="28.35" customHeight="1" x14ac:dyDescent="0.25"/>
    <row r="49" ht="28.35" customHeight="1" x14ac:dyDescent="0.25"/>
    <row r="50" ht="28.35" customHeight="1" x14ac:dyDescent="0.25"/>
    <row r="51" ht="28.35" customHeight="1" x14ac:dyDescent="0.25"/>
    <row r="52" ht="28.35" customHeight="1" x14ac:dyDescent="0.25"/>
    <row r="53" ht="28.35" customHeight="1" x14ac:dyDescent="0.25"/>
    <row r="54" ht="28.35" customHeight="1" x14ac:dyDescent="0.25"/>
  </sheetData>
  <mergeCells count="84">
    <mergeCell ref="A30:U30"/>
    <mergeCell ref="B31:C31"/>
    <mergeCell ref="D31:E31"/>
    <mergeCell ref="F31:K31"/>
    <mergeCell ref="A27:S27"/>
    <mergeCell ref="T27:U28"/>
    <mergeCell ref="A28:S28"/>
    <mergeCell ref="A29:S29"/>
    <mergeCell ref="T29:U29"/>
    <mergeCell ref="A24:S24"/>
    <mergeCell ref="T24:U24"/>
    <mergeCell ref="A25:S25"/>
    <mergeCell ref="T25:U25"/>
    <mergeCell ref="A26:S26"/>
    <mergeCell ref="T26:U26"/>
    <mergeCell ref="A21:S21"/>
    <mergeCell ref="T21:U21"/>
    <mergeCell ref="A22:S22"/>
    <mergeCell ref="T22:U22"/>
    <mergeCell ref="A23:S23"/>
    <mergeCell ref="T23:U23"/>
    <mergeCell ref="N16:O16"/>
    <mergeCell ref="A19:S19"/>
    <mergeCell ref="T19:U19"/>
    <mergeCell ref="A20:S20"/>
    <mergeCell ref="T20:U20"/>
    <mergeCell ref="K16:L16"/>
    <mergeCell ref="A9:C10"/>
    <mergeCell ref="A11:T11"/>
    <mergeCell ref="A12:C12"/>
    <mergeCell ref="D12:E12"/>
    <mergeCell ref="F12:H12"/>
    <mergeCell ref="I12:J12"/>
    <mergeCell ref="K12:M12"/>
    <mergeCell ref="N12:O12"/>
    <mergeCell ref="P12:R12"/>
    <mergeCell ref="S12:T12"/>
    <mergeCell ref="D10:U10"/>
    <mergeCell ref="E9:U9"/>
    <mergeCell ref="D7:J8"/>
    <mergeCell ref="K7:L7"/>
    <mergeCell ref="M7:U7"/>
    <mergeCell ref="K8:L8"/>
    <mergeCell ref="M8:U8"/>
    <mergeCell ref="I16:J16"/>
    <mergeCell ref="I13:J13"/>
    <mergeCell ref="A5:C5"/>
    <mergeCell ref="E1:H1"/>
    <mergeCell ref="J1:K1"/>
    <mergeCell ref="D5:U5"/>
    <mergeCell ref="A1:D1"/>
    <mergeCell ref="L1:T1"/>
    <mergeCell ref="A2:U2"/>
    <mergeCell ref="A3:U3"/>
    <mergeCell ref="C4:F4"/>
    <mergeCell ref="A6:C6"/>
    <mergeCell ref="D6:J6"/>
    <mergeCell ref="K6:L6"/>
    <mergeCell ref="M6:U6"/>
    <mergeCell ref="A7:C8"/>
    <mergeCell ref="A15:B15"/>
    <mergeCell ref="A16:B16"/>
    <mergeCell ref="F13:G13"/>
    <mergeCell ref="F14:G14"/>
    <mergeCell ref="F15:G15"/>
    <mergeCell ref="F16:G16"/>
    <mergeCell ref="D14:E14"/>
    <mergeCell ref="A13:B13"/>
    <mergeCell ref="A14:B14"/>
    <mergeCell ref="D13:E13"/>
    <mergeCell ref="D15:E15"/>
    <mergeCell ref="D16:E16"/>
    <mergeCell ref="N13:O13"/>
    <mergeCell ref="S13:T13"/>
    <mergeCell ref="K13:L13"/>
    <mergeCell ref="K14:L14"/>
    <mergeCell ref="I15:J15"/>
    <mergeCell ref="N15:O15"/>
    <mergeCell ref="I14:J14"/>
    <mergeCell ref="N14:O14"/>
    <mergeCell ref="S14:T14"/>
    <mergeCell ref="K15:L15"/>
    <mergeCell ref="P13:Q13"/>
    <mergeCell ref="P14:Q14"/>
  </mergeCells>
  <phoneticPr fontId="1"/>
  <printOptions horizontalCentered="1" verticalCentered="1"/>
  <pageMargins left="0.70866141732283472" right="0.70866141732283472" top="0.74803149606299213" bottom="0.74803149606299213"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出力用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塚本光浩</dc:creator>
  <cp:lastModifiedBy>小倉 太</cp:lastModifiedBy>
  <cp:lastPrinted>2021-06-29T09:31:00Z</cp:lastPrinted>
  <dcterms:created xsi:type="dcterms:W3CDTF">2021-06-22T10:08:45Z</dcterms:created>
  <dcterms:modified xsi:type="dcterms:W3CDTF">2022-07-01T00:08:41Z</dcterms:modified>
</cp:coreProperties>
</file>